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'Лист1'!$A$1:$M$69</definedName>
  </definedNames>
  <calcPr fullCalcOnLoad="1"/>
</workbook>
</file>

<file path=xl/sharedStrings.xml><?xml version="1.0" encoding="utf-8"?>
<sst xmlns="http://schemas.openxmlformats.org/spreadsheetml/2006/main" count="250" uniqueCount="165">
  <si>
    <t>Номер</t>
  </si>
  <si>
    <t>Обучающийся</t>
  </si>
  <si>
    <t>№ группыДВ</t>
  </si>
  <si>
    <t>Группа студента</t>
  </si>
  <si>
    <t>Курс</t>
  </si>
  <si>
    <r>
      <t>1.</t>
    </r>
    <r>
      <rPr>
        <sz val="7"/>
        <rFont val="Times New Roman"/>
        <family val="1"/>
      </rPr>
      <t xml:space="preserve">                  </t>
    </r>
    <r>
      <rPr>
        <sz val="12"/>
        <rFont val="Arial Narrow"/>
        <family val="2"/>
      </rPr>
      <t> </t>
    </r>
  </si>
  <si>
    <r>
      <t>2.</t>
    </r>
    <r>
      <rPr>
        <sz val="7"/>
        <rFont val="Times New Roman"/>
        <family val="1"/>
      </rPr>
      <t xml:space="preserve">                  </t>
    </r>
    <r>
      <rPr>
        <sz val="12"/>
        <rFont val="Arial Narrow"/>
        <family val="2"/>
      </rPr>
      <t> </t>
    </r>
  </si>
  <si>
    <r>
      <t>3.</t>
    </r>
    <r>
      <rPr>
        <sz val="7"/>
        <rFont val="Times New Roman"/>
        <family val="1"/>
      </rPr>
      <t xml:space="preserve">                  </t>
    </r>
    <r>
      <rPr>
        <sz val="12"/>
        <rFont val="Arial Narrow"/>
        <family val="2"/>
      </rPr>
      <t> </t>
    </r>
  </si>
  <si>
    <r>
      <t>4.</t>
    </r>
    <r>
      <rPr>
        <sz val="7"/>
        <rFont val="Times New Roman"/>
        <family val="1"/>
      </rPr>
      <t xml:space="preserve">                  </t>
    </r>
    <r>
      <rPr>
        <sz val="12"/>
        <rFont val="Arial Narrow"/>
        <family val="2"/>
      </rPr>
      <t> </t>
    </r>
  </si>
  <si>
    <r>
      <t>5.</t>
    </r>
    <r>
      <rPr>
        <sz val="7"/>
        <rFont val="Times New Roman"/>
        <family val="1"/>
      </rPr>
      <t xml:space="preserve">                  </t>
    </r>
    <r>
      <rPr>
        <sz val="12"/>
        <rFont val="Arial Narrow"/>
        <family val="2"/>
      </rPr>
      <t> </t>
    </r>
  </si>
  <si>
    <r>
      <t>6.</t>
    </r>
    <r>
      <rPr>
        <sz val="7"/>
        <rFont val="Times New Roman"/>
        <family val="1"/>
      </rPr>
      <t xml:space="preserve">                  </t>
    </r>
    <r>
      <rPr>
        <sz val="12"/>
        <rFont val="Arial Narrow"/>
        <family val="2"/>
      </rPr>
      <t> </t>
    </r>
  </si>
  <si>
    <r>
      <t>7.</t>
    </r>
    <r>
      <rPr>
        <sz val="7"/>
        <rFont val="Times New Roman"/>
        <family val="1"/>
      </rPr>
      <t xml:space="preserve">                  </t>
    </r>
    <r>
      <rPr>
        <sz val="12"/>
        <rFont val="Arial Narrow"/>
        <family val="2"/>
      </rPr>
      <t> </t>
    </r>
  </si>
  <si>
    <r>
      <t>8.</t>
    </r>
    <r>
      <rPr>
        <sz val="7"/>
        <rFont val="Times New Roman"/>
        <family val="1"/>
      </rPr>
      <t xml:space="preserve">                  </t>
    </r>
    <r>
      <rPr>
        <sz val="12"/>
        <rFont val="Arial Narrow"/>
        <family val="2"/>
      </rPr>
      <t> </t>
    </r>
  </si>
  <si>
    <r>
      <t>9.</t>
    </r>
    <r>
      <rPr>
        <sz val="7"/>
        <rFont val="Times New Roman"/>
        <family val="1"/>
      </rPr>
      <t xml:space="preserve">                  </t>
    </r>
    <r>
      <rPr>
        <sz val="12"/>
        <rFont val="Arial Narrow"/>
        <family val="2"/>
      </rPr>
      <t> </t>
    </r>
  </si>
  <si>
    <r>
      <t>10.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</si>
  <si>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11.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</si>
  <si>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12.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</si>
  <si>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13.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</si>
  <si>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14.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</si>
  <si>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15.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</si>
  <si>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16.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</si>
  <si>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17.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</si>
  <si>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18.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</si>
  <si>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19.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</si>
  <si>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20.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</si>
  <si>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21.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</si>
  <si>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22.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</si>
  <si>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23.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</si>
  <si>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24.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</si>
  <si>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25.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</si>
  <si>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26.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</si>
  <si>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27.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</si>
  <si>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28.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</si>
  <si>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29.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</si>
  <si>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30.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</si>
  <si>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31.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</si>
  <si>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32.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</si>
  <si>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33.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</si>
  <si>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34.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</si>
  <si>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35.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</si>
  <si>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36.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</si>
  <si>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37.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</si>
  <si>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38.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</si>
  <si>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39.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</si>
  <si>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40.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</si>
  <si>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41.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</si>
  <si>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42.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</si>
  <si>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43.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</si>
  <si>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44.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</si>
  <si>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45.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</si>
  <si>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46.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</si>
  <si>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47.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</si>
  <si>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48.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</si>
  <si>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49.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</si>
  <si>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50.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</si>
  <si>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51.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</si>
  <si>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52.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</si>
  <si>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53.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</si>
  <si>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54.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</si>
  <si>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55.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</si>
  <si>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56.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</si>
  <si>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57.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</si>
  <si>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58.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</si>
  <si>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59.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</si>
  <si>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60.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</si>
  <si>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61.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</si>
  <si>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62.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</si>
  <si>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63.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</si>
  <si>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64.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</si>
  <si>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65.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</si>
  <si>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66.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</si>
  <si>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67.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</si>
  <si>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r>
      <t>68.</t>
    </r>
    <r>
      <rPr>
        <sz val="7"/>
        <rFont val="Times New Roman"/>
        <family val="1"/>
      </rPr>
      <t xml:space="preserve">               </t>
    </r>
    <r>
      <rPr>
        <sz val="12"/>
        <rFont val="Arial Narrow"/>
        <family val="2"/>
      </rPr>
      <t> </t>
    </r>
  </si>
  <si>
    <t>18 марта</t>
  </si>
  <si>
    <t>25 марта</t>
  </si>
  <si>
    <t>08 апреля</t>
  </si>
  <si>
    <t>15 апреля</t>
  </si>
  <si>
    <t>20 мая</t>
  </si>
  <si>
    <t>Сумма</t>
  </si>
  <si>
    <t>Не хватает</t>
  </si>
  <si>
    <t>Зачет</t>
  </si>
  <si>
    <t>зачет</t>
  </si>
  <si>
    <t>Абакарова Мадина Магомедовна</t>
  </si>
  <si>
    <t>02~11</t>
  </si>
  <si>
    <t>Аббасова Сяма Неймаддин кызы</t>
  </si>
  <si>
    <t>02~14</t>
  </si>
  <si>
    <t>Агаян Зинаида Сергеевна</t>
  </si>
  <si>
    <t>02~13</t>
  </si>
  <si>
    <t>Алиева Марьям Магомедгабибовна</t>
  </si>
  <si>
    <t>02~04</t>
  </si>
  <si>
    <t>Белецкая Анна Александровна</t>
  </si>
  <si>
    <t>02~10</t>
  </si>
  <si>
    <t>Беседина Дарья Олеговна</t>
  </si>
  <si>
    <t>Бугайская Екатерина Алексеевна</t>
  </si>
  <si>
    <t>Вараксина Мария Михайловна</t>
  </si>
  <si>
    <t>02~07</t>
  </si>
  <si>
    <t>Васильева Ксения Алексеевна</t>
  </si>
  <si>
    <t>Васильева София Сергеевна</t>
  </si>
  <si>
    <t>Вахромычев Юрий Михайлович</t>
  </si>
  <si>
    <t>02~02</t>
  </si>
  <si>
    <t>Веденин Владислав Дмитриевич</t>
  </si>
  <si>
    <t>Веретельникова Мария Олеговна</t>
  </si>
  <si>
    <t>02~03</t>
  </si>
  <si>
    <t>Воробьева Ксения Валерьевна</t>
  </si>
  <si>
    <t>02~06</t>
  </si>
  <si>
    <t>Вурзель Диана Александровна</t>
  </si>
  <si>
    <t>02~05</t>
  </si>
  <si>
    <t>Гатиятуллина Алина Андреевна</t>
  </si>
  <si>
    <t>Горохова Мария Михайловна</t>
  </si>
  <si>
    <t>Григорян Баграт Львович</t>
  </si>
  <si>
    <t>Григорян Рина Самвеловна</t>
  </si>
  <si>
    <t>02~12</t>
  </si>
  <si>
    <t>Грищенко Арина Сергеевна</t>
  </si>
  <si>
    <t>Давыденко Серафима Михайловна</t>
  </si>
  <si>
    <t>02~01</t>
  </si>
  <si>
    <t>Древняк Юлия Владимировна</t>
  </si>
  <si>
    <t>Заграничная Виолетта Дмитриевна</t>
  </si>
  <si>
    <t>Захарова Анастасия Андреевна</t>
  </si>
  <si>
    <t>02~08</t>
  </si>
  <si>
    <t>Карикина Варвара Александровна</t>
  </si>
  <si>
    <t>Касумова Аида Аликовна</t>
  </si>
  <si>
    <t>Касумова Нармин Ильгар кызы</t>
  </si>
  <si>
    <t>Кварацхелия Маргарет Варламовна</t>
  </si>
  <si>
    <t>Ким Анастасия Леонидовна</t>
  </si>
  <si>
    <t>Корнева Алина Евгеньевна</t>
  </si>
  <si>
    <t>Коршунов Максим Александрович</t>
  </si>
  <si>
    <t>Крещановская Александра Сергеевна</t>
  </si>
  <si>
    <t>Лукин Антон Борисович</t>
  </si>
  <si>
    <t>Магзумова Наиля Рамисовна</t>
  </si>
  <si>
    <t>Магомедагаев Муслим Магомедович</t>
  </si>
  <si>
    <t>02~09</t>
  </si>
  <si>
    <t>Майстренко Анастасия Андреевна</t>
  </si>
  <si>
    <t>Мамедова Салтанат Акрам кызы</t>
  </si>
  <si>
    <t>Мармалюк Дарья Александровна</t>
  </si>
  <si>
    <t>Менделеева Полина Владиславовна</t>
  </si>
  <si>
    <t>02~15</t>
  </si>
  <si>
    <t>Мехтиева Ханум Тофик кызы</t>
  </si>
  <si>
    <t>Мищенко Анастасия Юрьевна</t>
  </si>
  <si>
    <t>Нардид Мария Юрьевна</t>
  </si>
  <si>
    <t>Николаева Дарья Сергеевна</t>
  </si>
  <si>
    <t>Никульшина Мария Викторовна</t>
  </si>
  <si>
    <t>Павленко Анна Геннадьевна</t>
  </si>
  <si>
    <t>Пикуза Мария Николаевна</t>
  </si>
  <si>
    <t>Поликашина Анастасия Александровна</t>
  </si>
  <si>
    <t>Пушкарева Анна Евгеньевна</t>
  </si>
  <si>
    <t>Раяк Марина Владимировна</t>
  </si>
  <si>
    <t>Розманова Анастасия Александровна</t>
  </si>
  <si>
    <t>Романенко Анна Сергеевна</t>
  </si>
  <si>
    <t>Салей Владимир Викторович</t>
  </si>
  <si>
    <t>Севергина Ульяна Сергеевна</t>
  </si>
  <si>
    <t>Семенова Наталия Денисовна</t>
  </si>
  <si>
    <t>Семьянова Анастасия Дмитриевна</t>
  </si>
  <si>
    <t>Сенько Виктория Игоревна</t>
  </si>
  <si>
    <t>Старцева Александра Андреевна</t>
  </si>
  <si>
    <t>Студеная Екатерина Михайловна</t>
  </si>
  <si>
    <t>Трофимочева  Елена Николаевна</t>
  </si>
  <si>
    <t>Устьян Валерия Юрьевна</t>
  </si>
  <si>
    <t>Чепикова Вероника Евгеньевна</t>
  </si>
  <si>
    <t>Честнова Анна Романовна</t>
  </si>
  <si>
    <t>Шабанова Мадина Надировна</t>
  </si>
  <si>
    <t>Шаронова Виктория Алексеевна</t>
  </si>
  <si>
    <t>Шведова Анастасия Никитична</t>
  </si>
  <si>
    <t>Щеглов Вадим Николаевич</t>
  </si>
  <si>
    <t>Щеглова Ольга Андреевна</t>
  </si>
  <si>
    <t>Щервянина Дарья Александровна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</si>
</sst>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12"/>
      <name val="Courier New"/>
      <family val="3"/>
    </font>
    <font>
      <sz val="11"/>
      <name val="Arial Narrow"/>
      <family val="2"/>
    </font>
    <font>
      <sz val="12"/>
      <name val="Arial Narrow"/>
      <family val="2"/>
    </font>
    <font>
      <sz val="7"/>
      <name val="Times New Roman"/>
      <family val="1"/>
    </font>
    <font>
      <sz val="8"/>
      <name val="Arial Cyr"/>
      <family val="0"/>
    </font>
    <font>
      <sz val="10"/>
      <name val="Arial Narrow"/>
      <family val="2"/>
    </font>
    <font>
      <sz val="13"/>
      <name val="Arial Narrow"/>
      <family val="2"/>
    </font>
    <font>
      <b/>
      <sz val="13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textRotation="90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/>
    </xf>
    <xf numFmtId="0" fontId="0" fillId="0" borderId="2" xfId="0" applyBorder="1" applyAlignment="1">
      <alignment/>
    </xf>
    <xf numFmtId="0" fontId="8" fillId="0" borderId="2" xfId="0" applyFont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view="pageBreakPreview" zoomScaleSheetLayoutView="100" workbookViewId="0" topLeftCell="A1">
      <selection activeCell="A2" sqref="A2:IV69"/>
    </sheetView>
  </sheetViews>
  <sheetFormatPr defaultColWidth="9.00390625" defaultRowHeight="12.75"/>
  <cols>
    <col min="1" max="1" width="6.00390625" style="5" customWidth="1"/>
    <col min="2" max="2" width="34.375" style="5" customWidth="1"/>
    <col min="3" max="3" width="6.875" style="5" customWidth="1"/>
    <col min="4" max="4" width="7.25390625" style="23" customWidth="1"/>
    <col min="5" max="5" width="6.25390625" style="19" customWidth="1"/>
    <col min="6" max="11" width="8.75390625" style="5" customWidth="1"/>
    <col min="12" max="12" width="8.75390625" style="11" customWidth="1"/>
    <col min="13" max="13" width="11.25390625" style="9" customWidth="1"/>
    <col min="14" max="16384" width="9.125" style="5" customWidth="1"/>
  </cols>
  <sheetData>
    <row r="1" spans="1:16" ht="53.25">
      <c r="A1" s="1" t="s">
        <v>0</v>
      </c>
      <c r="B1" s="2" t="s">
        <v>1</v>
      </c>
      <c r="C1" s="3" t="s">
        <v>2</v>
      </c>
      <c r="D1" s="20" t="s">
        <v>3</v>
      </c>
      <c r="E1" s="17" t="s">
        <v>4</v>
      </c>
      <c r="F1" s="4" t="s">
        <v>73</v>
      </c>
      <c r="G1" s="4" t="s">
        <v>74</v>
      </c>
      <c r="H1" s="4" t="s">
        <v>75</v>
      </c>
      <c r="I1" s="4" t="s">
        <v>76</v>
      </c>
      <c r="J1" s="4" t="s">
        <v>77</v>
      </c>
      <c r="K1" s="4" t="s">
        <v>78</v>
      </c>
      <c r="L1" s="16" t="s">
        <v>79</v>
      </c>
      <c r="M1" s="8" t="s">
        <v>80</v>
      </c>
      <c r="N1" s="4"/>
      <c r="O1" s="4"/>
      <c r="P1" s="4"/>
    </row>
    <row r="2" spans="1:16" s="7" customFormat="1" ht="19.5" customHeight="1">
      <c r="A2" s="15" t="s">
        <v>5</v>
      </c>
      <c r="B2" s="15" t="s">
        <v>82</v>
      </c>
      <c r="C2" s="4">
        <v>2</v>
      </c>
      <c r="D2" s="21" t="s">
        <v>83</v>
      </c>
      <c r="E2" s="17">
        <v>3</v>
      </c>
      <c r="F2" s="6"/>
      <c r="G2" s="6"/>
      <c r="H2" s="6"/>
      <c r="I2" s="6">
        <v>2</v>
      </c>
      <c r="J2" s="6"/>
      <c r="K2" s="6">
        <f>SUM(F2:J2)</f>
        <v>2</v>
      </c>
      <c r="L2" s="10">
        <f>5-K2</f>
        <v>3</v>
      </c>
      <c r="M2" s="8"/>
      <c r="N2" s="6"/>
      <c r="O2" s="6"/>
      <c r="P2" s="6"/>
    </row>
    <row r="3" spans="1:16" s="7" customFormat="1" ht="19.5" customHeight="1">
      <c r="A3" s="15" t="s">
        <v>6</v>
      </c>
      <c r="B3" s="15" t="s">
        <v>84</v>
      </c>
      <c r="C3" s="4">
        <v>3</v>
      </c>
      <c r="D3" s="21" t="s">
        <v>85</v>
      </c>
      <c r="E3" s="17">
        <v>3</v>
      </c>
      <c r="F3" s="6">
        <v>1</v>
      </c>
      <c r="G3" s="6">
        <v>0</v>
      </c>
      <c r="H3" s="6"/>
      <c r="I3" s="6">
        <v>0</v>
      </c>
      <c r="J3" s="6"/>
      <c r="K3" s="6">
        <f>SUM(F3:J3)</f>
        <v>1</v>
      </c>
      <c r="L3" s="10">
        <f aca="true" t="shared" si="0" ref="L3:L66">5-K3</f>
        <v>4</v>
      </c>
      <c r="M3" s="8"/>
      <c r="N3" s="6"/>
      <c r="O3" s="6"/>
      <c r="P3" s="6"/>
    </row>
    <row r="4" spans="1:16" s="7" customFormat="1" ht="19.5" customHeight="1">
      <c r="A4" s="15" t="s">
        <v>7</v>
      </c>
      <c r="B4" s="15" t="s">
        <v>86</v>
      </c>
      <c r="C4" s="4">
        <v>3</v>
      </c>
      <c r="D4" s="21" t="s">
        <v>87</v>
      </c>
      <c r="E4" s="17">
        <v>3</v>
      </c>
      <c r="F4" s="6">
        <v>2</v>
      </c>
      <c r="G4" s="6">
        <v>2</v>
      </c>
      <c r="H4" s="6">
        <v>1</v>
      </c>
      <c r="I4" s="6">
        <v>2</v>
      </c>
      <c r="J4" s="6"/>
      <c r="K4" s="6">
        <f>SUM(F4:J4)</f>
        <v>7</v>
      </c>
      <c r="L4" s="10"/>
      <c r="M4" s="8" t="s">
        <v>81</v>
      </c>
      <c r="N4" s="6"/>
      <c r="O4" s="6"/>
      <c r="P4" s="6"/>
    </row>
    <row r="5" spans="1:16" s="7" customFormat="1" ht="19.5" customHeight="1">
      <c r="A5" s="15" t="s">
        <v>8</v>
      </c>
      <c r="B5" s="15" t="s">
        <v>88</v>
      </c>
      <c r="C5" s="4">
        <v>1</v>
      </c>
      <c r="D5" s="21" t="s">
        <v>89</v>
      </c>
      <c r="E5" s="17">
        <v>3</v>
      </c>
      <c r="F5" s="6">
        <v>2</v>
      </c>
      <c r="G5" s="6">
        <v>1</v>
      </c>
      <c r="H5" s="6"/>
      <c r="I5" s="6">
        <v>2</v>
      </c>
      <c r="J5" s="6"/>
      <c r="K5" s="6">
        <f>SUM(F5:J5)</f>
        <v>5</v>
      </c>
      <c r="L5" s="10"/>
      <c r="M5" s="8" t="s">
        <v>81</v>
      </c>
      <c r="N5" s="6"/>
      <c r="O5" s="6"/>
      <c r="P5" s="6"/>
    </row>
    <row r="6" spans="1:16" s="7" customFormat="1" ht="19.5" customHeight="1">
      <c r="A6" s="15" t="s">
        <v>9</v>
      </c>
      <c r="B6" s="15" t="s">
        <v>90</v>
      </c>
      <c r="C6" s="4">
        <v>2</v>
      </c>
      <c r="D6" s="21" t="s">
        <v>91</v>
      </c>
      <c r="E6" s="17">
        <v>3</v>
      </c>
      <c r="F6" s="6">
        <v>1</v>
      </c>
      <c r="G6" s="6">
        <v>0</v>
      </c>
      <c r="H6" s="6">
        <v>2</v>
      </c>
      <c r="I6" s="6">
        <v>1</v>
      </c>
      <c r="J6" s="6">
        <v>1</v>
      </c>
      <c r="K6" s="6">
        <f>SUM(F6:J6)</f>
        <v>5</v>
      </c>
      <c r="L6" s="10"/>
      <c r="M6" s="8" t="s">
        <v>81</v>
      </c>
      <c r="N6" s="6"/>
      <c r="O6" s="6"/>
      <c r="P6" s="6"/>
    </row>
    <row r="7" spans="1:16" s="7" customFormat="1" ht="19.5" customHeight="1">
      <c r="A7" s="15" t="s">
        <v>10</v>
      </c>
      <c r="B7" s="15" t="s">
        <v>92</v>
      </c>
      <c r="C7" s="4">
        <v>3</v>
      </c>
      <c r="D7" s="21" t="s">
        <v>85</v>
      </c>
      <c r="E7" s="17">
        <v>3</v>
      </c>
      <c r="F7" s="6">
        <v>2</v>
      </c>
      <c r="G7" s="6">
        <v>2</v>
      </c>
      <c r="H7" s="6">
        <v>0</v>
      </c>
      <c r="I7" s="6">
        <v>2</v>
      </c>
      <c r="J7" s="6">
        <v>1</v>
      </c>
      <c r="K7" s="6">
        <f>SUM(F7:J7)</f>
        <v>7</v>
      </c>
      <c r="L7" s="10"/>
      <c r="M7" s="8" t="s">
        <v>81</v>
      </c>
      <c r="N7" s="6"/>
      <c r="O7" s="6"/>
      <c r="P7" s="6"/>
    </row>
    <row r="8" spans="1:16" s="7" customFormat="1" ht="19.5" customHeight="1">
      <c r="A8" s="15" t="s">
        <v>11</v>
      </c>
      <c r="B8" s="15" t="s">
        <v>93</v>
      </c>
      <c r="C8" s="4">
        <v>3</v>
      </c>
      <c r="D8" s="21" t="s">
        <v>87</v>
      </c>
      <c r="E8" s="17">
        <v>3</v>
      </c>
      <c r="F8" s="6">
        <v>2</v>
      </c>
      <c r="G8" s="6">
        <v>1</v>
      </c>
      <c r="H8" s="6">
        <v>2</v>
      </c>
      <c r="I8" s="6">
        <v>2</v>
      </c>
      <c r="J8" s="6">
        <v>0</v>
      </c>
      <c r="K8" s="6">
        <f>SUM(F8:J8)</f>
        <v>7</v>
      </c>
      <c r="L8" s="10"/>
      <c r="M8" s="8" t="s">
        <v>81</v>
      </c>
      <c r="N8" s="6"/>
      <c r="O8" s="6"/>
      <c r="P8" s="6"/>
    </row>
    <row r="9" spans="1:16" s="7" customFormat="1" ht="19.5" customHeight="1">
      <c r="A9" s="15" t="s">
        <v>12</v>
      </c>
      <c r="B9" s="15" t="s">
        <v>94</v>
      </c>
      <c r="C9" s="4">
        <v>1</v>
      </c>
      <c r="D9" s="21" t="s">
        <v>95</v>
      </c>
      <c r="E9" s="17">
        <v>3</v>
      </c>
      <c r="F9" s="6">
        <v>1</v>
      </c>
      <c r="G9" s="6">
        <v>1</v>
      </c>
      <c r="H9" s="6">
        <v>2</v>
      </c>
      <c r="I9" s="6">
        <v>2</v>
      </c>
      <c r="J9" s="6">
        <v>2</v>
      </c>
      <c r="K9" s="6">
        <f>SUM(F9:J9)</f>
        <v>8</v>
      </c>
      <c r="L9" s="10"/>
      <c r="M9" s="8" t="s">
        <v>81</v>
      </c>
      <c r="N9" s="6"/>
      <c r="O9" s="6"/>
      <c r="P9" s="6"/>
    </row>
    <row r="10" spans="1:16" s="7" customFormat="1" ht="19.5" customHeight="1">
      <c r="A10" s="15" t="s">
        <v>13</v>
      </c>
      <c r="B10" s="15" t="s">
        <v>96</v>
      </c>
      <c r="C10" s="4">
        <v>1</v>
      </c>
      <c r="D10" s="21" t="s">
        <v>95</v>
      </c>
      <c r="E10" s="17">
        <v>3</v>
      </c>
      <c r="F10" s="6">
        <v>1</v>
      </c>
      <c r="G10" s="6">
        <v>1</v>
      </c>
      <c r="H10" s="6">
        <v>1</v>
      </c>
      <c r="I10" s="6">
        <v>2</v>
      </c>
      <c r="J10" s="6"/>
      <c r="K10" s="6">
        <f>SUM(F10:J10)</f>
        <v>5</v>
      </c>
      <c r="L10" s="10"/>
      <c r="M10" s="8" t="s">
        <v>81</v>
      </c>
      <c r="N10" s="6"/>
      <c r="O10" s="6"/>
      <c r="P10" s="6"/>
    </row>
    <row r="11" spans="1:16" s="7" customFormat="1" ht="19.5" customHeight="1">
      <c r="A11" s="15" t="s">
        <v>14</v>
      </c>
      <c r="B11" s="15" t="s">
        <v>97</v>
      </c>
      <c r="C11" s="4">
        <v>2</v>
      </c>
      <c r="D11" s="21" t="s">
        <v>91</v>
      </c>
      <c r="E11" s="17">
        <v>3</v>
      </c>
      <c r="F11" s="6">
        <v>0</v>
      </c>
      <c r="G11" s="6">
        <v>2</v>
      </c>
      <c r="H11" s="6"/>
      <c r="I11" s="6"/>
      <c r="J11" s="6">
        <v>1</v>
      </c>
      <c r="K11" s="6">
        <f>SUM(F11:J11)</f>
        <v>3</v>
      </c>
      <c r="L11" s="10">
        <f t="shared" si="0"/>
        <v>2</v>
      </c>
      <c r="M11" s="8"/>
      <c r="N11" s="6"/>
      <c r="O11" s="6"/>
      <c r="P11" s="6"/>
    </row>
    <row r="12" spans="1:16" s="7" customFormat="1" ht="19.5" customHeight="1">
      <c r="A12" s="15" t="s">
        <v>15</v>
      </c>
      <c r="B12" s="15" t="s">
        <v>98</v>
      </c>
      <c r="C12" s="4">
        <v>1</v>
      </c>
      <c r="D12" s="21" t="s">
        <v>99</v>
      </c>
      <c r="E12" s="17">
        <v>3</v>
      </c>
      <c r="F12" s="6">
        <v>1</v>
      </c>
      <c r="G12" s="6"/>
      <c r="H12" s="6">
        <v>1</v>
      </c>
      <c r="I12" s="6"/>
      <c r="J12" s="6">
        <v>1</v>
      </c>
      <c r="K12" s="6">
        <f>SUM(F12:J12)</f>
        <v>3</v>
      </c>
      <c r="L12" s="10">
        <f t="shared" si="0"/>
        <v>2</v>
      </c>
      <c r="M12" s="8"/>
      <c r="N12" s="6"/>
      <c r="O12" s="6"/>
      <c r="P12" s="6"/>
    </row>
    <row r="13" spans="1:16" s="7" customFormat="1" ht="19.5" customHeight="1">
      <c r="A13" s="15" t="s">
        <v>16</v>
      </c>
      <c r="B13" s="15" t="s">
        <v>100</v>
      </c>
      <c r="C13" s="4">
        <v>1</v>
      </c>
      <c r="D13" s="21" t="s">
        <v>95</v>
      </c>
      <c r="E13" s="17">
        <v>3</v>
      </c>
      <c r="F13" s="6">
        <v>2</v>
      </c>
      <c r="G13" s="6">
        <v>1</v>
      </c>
      <c r="H13" s="6">
        <v>1</v>
      </c>
      <c r="I13" s="6">
        <v>1</v>
      </c>
      <c r="J13" s="6"/>
      <c r="K13" s="6">
        <f>SUM(F13:J13)</f>
        <v>5</v>
      </c>
      <c r="L13" s="10"/>
      <c r="M13" s="8" t="s">
        <v>81</v>
      </c>
      <c r="N13" s="6"/>
      <c r="O13" s="6"/>
      <c r="P13" s="6"/>
    </row>
    <row r="14" spans="1:16" s="7" customFormat="1" ht="19.5" customHeight="1">
      <c r="A14" s="15" t="s">
        <v>17</v>
      </c>
      <c r="B14" s="15" t="s">
        <v>101</v>
      </c>
      <c r="C14" s="4">
        <v>1</v>
      </c>
      <c r="D14" s="21" t="s">
        <v>102</v>
      </c>
      <c r="E14" s="17">
        <v>3</v>
      </c>
      <c r="F14" s="6">
        <v>2</v>
      </c>
      <c r="G14" s="6">
        <v>2</v>
      </c>
      <c r="H14" s="6">
        <v>2</v>
      </c>
      <c r="I14" s="6">
        <v>2</v>
      </c>
      <c r="J14" s="6"/>
      <c r="K14" s="6">
        <f>SUM(F14:J14)</f>
        <v>8</v>
      </c>
      <c r="L14" s="10"/>
      <c r="M14" s="8" t="s">
        <v>81</v>
      </c>
      <c r="N14" s="6"/>
      <c r="O14" s="6"/>
      <c r="P14" s="6"/>
    </row>
    <row r="15" spans="1:16" s="7" customFormat="1" ht="19.5" customHeight="1">
      <c r="A15" s="15" t="s">
        <v>18</v>
      </c>
      <c r="B15" s="15" t="s">
        <v>103</v>
      </c>
      <c r="C15" s="4">
        <v>1</v>
      </c>
      <c r="D15" s="21" t="s">
        <v>104</v>
      </c>
      <c r="E15" s="17">
        <v>3</v>
      </c>
      <c r="F15" s="6">
        <v>1</v>
      </c>
      <c r="G15" s="6">
        <v>1</v>
      </c>
      <c r="H15" s="6"/>
      <c r="I15" s="6">
        <v>1</v>
      </c>
      <c r="J15" s="6"/>
      <c r="K15" s="6">
        <f>SUM(F15:J15)</f>
        <v>3</v>
      </c>
      <c r="L15" s="10">
        <f t="shared" si="0"/>
        <v>2</v>
      </c>
      <c r="M15" s="8"/>
      <c r="N15" s="6"/>
      <c r="O15" s="6"/>
      <c r="P15" s="6"/>
    </row>
    <row r="16" spans="1:16" s="7" customFormat="1" ht="19.5" customHeight="1">
      <c r="A16" s="15" t="s">
        <v>19</v>
      </c>
      <c r="B16" s="15" t="s">
        <v>105</v>
      </c>
      <c r="C16" s="4">
        <v>1</v>
      </c>
      <c r="D16" s="21" t="s">
        <v>106</v>
      </c>
      <c r="E16" s="17">
        <v>3</v>
      </c>
      <c r="F16" s="6"/>
      <c r="G16" s="6"/>
      <c r="H16" s="6">
        <v>1</v>
      </c>
      <c r="I16" s="6">
        <v>0</v>
      </c>
      <c r="J16" s="6">
        <v>2</v>
      </c>
      <c r="K16" s="6">
        <f>SUM(F16:J16)</f>
        <v>3</v>
      </c>
      <c r="L16" s="10">
        <f t="shared" si="0"/>
        <v>2</v>
      </c>
      <c r="M16" s="8"/>
      <c r="N16" s="6"/>
      <c r="O16" s="6"/>
      <c r="P16" s="6"/>
    </row>
    <row r="17" spans="1:16" s="7" customFormat="1" ht="19.5" customHeight="1">
      <c r="A17" s="15" t="s">
        <v>20</v>
      </c>
      <c r="B17" s="15" t="s">
        <v>107</v>
      </c>
      <c r="C17" s="4">
        <v>2</v>
      </c>
      <c r="D17" s="21" t="s">
        <v>95</v>
      </c>
      <c r="E17" s="17">
        <v>3</v>
      </c>
      <c r="F17" s="6">
        <v>1</v>
      </c>
      <c r="G17" s="6">
        <v>2</v>
      </c>
      <c r="H17" s="6">
        <v>1</v>
      </c>
      <c r="I17" s="6">
        <v>1</v>
      </c>
      <c r="J17" s="6"/>
      <c r="K17" s="6">
        <f>SUM(F17:J17)</f>
        <v>5</v>
      </c>
      <c r="L17" s="10"/>
      <c r="M17" s="8" t="s">
        <v>81</v>
      </c>
      <c r="N17" s="6"/>
      <c r="O17" s="6"/>
      <c r="P17" s="6"/>
    </row>
    <row r="18" spans="1:16" s="7" customFormat="1" ht="19.5" customHeight="1">
      <c r="A18" s="15" t="s">
        <v>21</v>
      </c>
      <c r="B18" s="15" t="s">
        <v>108</v>
      </c>
      <c r="C18" s="4">
        <v>2</v>
      </c>
      <c r="D18" s="21" t="s">
        <v>91</v>
      </c>
      <c r="E18" s="17">
        <v>3</v>
      </c>
      <c r="F18" s="6">
        <v>2</v>
      </c>
      <c r="G18" s="6">
        <v>0</v>
      </c>
      <c r="H18" s="6"/>
      <c r="I18" s="6">
        <v>2</v>
      </c>
      <c r="J18" s="6"/>
      <c r="K18" s="6">
        <f>SUM(F18:J18)</f>
        <v>4</v>
      </c>
      <c r="L18" s="10">
        <f t="shared" si="0"/>
        <v>1</v>
      </c>
      <c r="M18" s="8"/>
      <c r="N18" s="6"/>
      <c r="O18" s="6"/>
      <c r="P18" s="6"/>
    </row>
    <row r="19" spans="1:16" s="7" customFormat="1" ht="19.5" customHeight="1">
      <c r="A19" s="15" t="s">
        <v>22</v>
      </c>
      <c r="B19" s="15" t="s">
        <v>109</v>
      </c>
      <c r="C19" s="4">
        <v>2</v>
      </c>
      <c r="D19" s="21" t="s">
        <v>91</v>
      </c>
      <c r="E19" s="17">
        <v>3</v>
      </c>
      <c r="F19" s="6"/>
      <c r="G19" s="6">
        <v>1</v>
      </c>
      <c r="H19" s="6">
        <v>1</v>
      </c>
      <c r="I19" s="6">
        <v>1</v>
      </c>
      <c r="J19" s="6">
        <v>1</v>
      </c>
      <c r="K19" s="6">
        <f>SUM(F19:J19)</f>
        <v>4</v>
      </c>
      <c r="L19" s="10">
        <f t="shared" si="0"/>
        <v>1</v>
      </c>
      <c r="M19" s="8"/>
      <c r="N19" s="6"/>
      <c r="O19" s="6"/>
      <c r="P19" s="6"/>
    </row>
    <row r="20" spans="1:16" s="7" customFormat="1" ht="19.5" customHeight="1">
      <c r="A20" s="15" t="s">
        <v>23</v>
      </c>
      <c r="B20" s="15" t="s">
        <v>110</v>
      </c>
      <c r="C20" s="4">
        <v>2</v>
      </c>
      <c r="D20" s="21" t="s">
        <v>111</v>
      </c>
      <c r="E20" s="17">
        <v>3</v>
      </c>
      <c r="F20" s="6">
        <v>2</v>
      </c>
      <c r="G20" s="6">
        <v>1</v>
      </c>
      <c r="H20" s="6"/>
      <c r="I20" s="6"/>
      <c r="J20" s="6">
        <v>1</v>
      </c>
      <c r="K20" s="6">
        <f>SUM(F20:J20)</f>
        <v>4</v>
      </c>
      <c r="L20" s="10">
        <f t="shared" si="0"/>
        <v>1</v>
      </c>
      <c r="M20" s="8"/>
      <c r="N20" s="6"/>
      <c r="O20" s="6"/>
      <c r="P20" s="6"/>
    </row>
    <row r="21" spans="1:16" s="7" customFormat="1" ht="19.5" customHeight="1">
      <c r="A21" s="15" t="s">
        <v>24</v>
      </c>
      <c r="B21" s="15" t="s">
        <v>112</v>
      </c>
      <c r="C21" s="4">
        <v>1</v>
      </c>
      <c r="D21" s="21" t="s">
        <v>106</v>
      </c>
      <c r="E21" s="17">
        <v>3</v>
      </c>
      <c r="F21" s="6">
        <v>0</v>
      </c>
      <c r="G21" s="6"/>
      <c r="H21" s="6">
        <v>0</v>
      </c>
      <c r="I21" s="6"/>
      <c r="J21" s="6"/>
      <c r="K21" s="6">
        <f>SUM(F21:J21)</f>
        <v>0</v>
      </c>
      <c r="L21" s="10">
        <f t="shared" si="0"/>
        <v>5</v>
      </c>
      <c r="M21" s="8"/>
      <c r="N21" s="6"/>
      <c r="O21" s="6"/>
      <c r="P21" s="6"/>
    </row>
    <row r="22" spans="1:16" s="7" customFormat="1" ht="19.5" customHeight="1">
      <c r="A22" s="15" t="s">
        <v>25</v>
      </c>
      <c r="B22" s="15" t="s">
        <v>113</v>
      </c>
      <c r="C22" s="4">
        <v>1</v>
      </c>
      <c r="D22" s="21" t="s">
        <v>114</v>
      </c>
      <c r="E22" s="17">
        <v>3</v>
      </c>
      <c r="F22" s="6">
        <v>2</v>
      </c>
      <c r="G22" s="6">
        <v>1</v>
      </c>
      <c r="H22" s="6">
        <v>2</v>
      </c>
      <c r="I22" s="6"/>
      <c r="J22" s="6">
        <v>0</v>
      </c>
      <c r="K22" s="6">
        <f>SUM(F22:J22)</f>
        <v>5</v>
      </c>
      <c r="L22" s="10"/>
      <c r="M22" s="8" t="s">
        <v>81</v>
      </c>
      <c r="N22" s="6"/>
      <c r="O22" s="6"/>
      <c r="P22" s="6"/>
    </row>
    <row r="23" spans="1:16" s="7" customFormat="1" ht="19.5" customHeight="1">
      <c r="A23" s="15" t="s">
        <v>26</v>
      </c>
      <c r="B23" s="15" t="s">
        <v>115</v>
      </c>
      <c r="C23" s="4">
        <v>2</v>
      </c>
      <c r="D23" s="21" t="s">
        <v>83</v>
      </c>
      <c r="E23" s="17">
        <v>3</v>
      </c>
      <c r="F23" s="6">
        <v>2</v>
      </c>
      <c r="G23" s="6">
        <v>1</v>
      </c>
      <c r="H23" s="6"/>
      <c r="I23" s="6">
        <v>2</v>
      </c>
      <c r="J23" s="6"/>
      <c r="K23" s="6">
        <f>SUM(F23:J23)</f>
        <v>5</v>
      </c>
      <c r="L23" s="10"/>
      <c r="M23" s="8" t="s">
        <v>81</v>
      </c>
      <c r="N23" s="6"/>
      <c r="O23" s="6"/>
      <c r="P23" s="6"/>
    </row>
    <row r="24" spans="1:16" s="7" customFormat="1" ht="19.5" customHeight="1">
      <c r="A24" s="15" t="s">
        <v>27</v>
      </c>
      <c r="B24" s="15" t="s">
        <v>116</v>
      </c>
      <c r="C24" s="4">
        <v>1</v>
      </c>
      <c r="D24" s="21" t="s">
        <v>89</v>
      </c>
      <c r="E24" s="17">
        <v>3</v>
      </c>
      <c r="F24" s="6"/>
      <c r="G24" s="6">
        <v>0</v>
      </c>
      <c r="H24" s="6"/>
      <c r="I24" s="6">
        <v>0</v>
      </c>
      <c r="J24" s="6">
        <v>0</v>
      </c>
      <c r="K24" s="6">
        <f>SUM(F24:J24)</f>
        <v>0</v>
      </c>
      <c r="L24" s="10">
        <f t="shared" si="0"/>
        <v>5</v>
      </c>
      <c r="M24" s="8"/>
      <c r="N24" s="6"/>
      <c r="O24" s="6"/>
      <c r="P24" s="6"/>
    </row>
    <row r="25" spans="1:16" s="7" customFormat="1" ht="19.5" customHeight="1">
      <c r="A25" s="15" t="s">
        <v>28</v>
      </c>
      <c r="B25" s="15" t="s">
        <v>117</v>
      </c>
      <c r="C25" s="4">
        <v>2</v>
      </c>
      <c r="D25" s="21" t="s">
        <v>118</v>
      </c>
      <c r="E25" s="17">
        <v>3</v>
      </c>
      <c r="F25" s="6">
        <v>1</v>
      </c>
      <c r="G25" s="6">
        <v>0</v>
      </c>
      <c r="H25" s="6">
        <v>2</v>
      </c>
      <c r="I25" s="6"/>
      <c r="J25" s="6">
        <v>0</v>
      </c>
      <c r="K25" s="6">
        <f>SUM(F25:J25)</f>
        <v>3</v>
      </c>
      <c r="L25" s="10">
        <f t="shared" si="0"/>
        <v>2</v>
      </c>
      <c r="M25" s="8"/>
      <c r="N25" s="6"/>
      <c r="O25" s="6"/>
      <c r="P25" s="6"/>
    </row>
    <row r="26" spans="1:16" s="7" customFormat="1" ht="19.5" customHeight="1">
      <c r="A26" s="15" t="s">
        <v>29</v>
      </c>
      <c r="B26" s="15" t="s">
        <v>119</v>
      </c>
      <c r="C26" s="4">
        <v>1</v>
      </c>
      <c r="D26" s="21" t="s">
        <v>89</v>
      </c>
      <c r="E26" s="17">
        <v>3</v>
      </c>
      <c r="F26" s="6">
        <v>1</v>
      </c>
      <c r="G26" s="6">
        <v>1</v>
      </c>
      <c r="H26" s="6"/>
      <c r="I26" s="6">
        <v>2</v>
      </c>
      <c r="J26" s="6">
        <v>0</v>
      </c>
      <c r="K26" s="6">
        <f>SUM(F26:J26)</f>
        <v>4</v>
      </c>
      <c r="L26" s="10">
        <f t="shared" si="0"/>
        <v>1</v>
      </c>
      <c r="M26" s="8"/>
      <c r="N26" s="6"/>
      <c r="O26" s="6"/>
      <c r="P26" s="6"/>
    </row>
    <row r="27" spans="1:16" s="7" customFormat="1" ht="19.5" customHeight="1">
      <c r="A27" s="15" t="s">
        <v>30</v>
      </c>
      <c r="B27" s="15" t="s">
        <v>120</v>
      </c>
      <c r="C27" s="4">
        <v>3</v>
      </c>
      <c r="D27" s="21" t="s">
        <v>85</v>
      </c>
      <c r="E27" s="17">
        <v>3</v>
      </c>
      <c r="F27" s="6">
        <v>2</v>
      </c>
      <c r="G27" s="6">
        <v>0</v>
      </c>
      <c r="H27" s="6"/>
      <c r="I27" s="6"/>
      <c r="J27" s="6"/>
      <c r="K27" s="6">
        <f>SUM(F27:J27)</f>
        <v>2</v>
      </c>
      <c r="L27" s="10">
        <f t="shared" si="0"/>
        <v>3</v>
      </c>
      <c r="M27" s="8"/>
      <c r="N27" s="6"/>
      <c r="O27" s="6"/>
      <c r="P27" s="6"/>
    </row>
    <row r="28" spans="1:16" s="7" customFormat="1" ht="19.5" customHeight="1">
      <c r="A28" s="15" t="s">
        <v>31</v>
      </c>
      <c r="B28" s="15" t="s">
        <v>121</v>
      </c>
      <c r="C28" s="4">
        <v>1</v>
      </c>
      <c r="D28" s="21" t="s">
        <v>89</v>
      </c>
      <c r="E28" s="17">
        <v>3</v>
      </c>
      <c r="F28" s="6">
        <v>1</v>
      </c>
      <c r="G28" s="6">
        <v>2</v>
      </c>
      <c r="H28" s="6"/>
      <c r="I28" s="6">
        <v>0</v>
      </c>
      <c r="J28" s="6">
        <v>0</v>
      </c>
      <c r="K28" s="6">
        <f>SUM(F28:J28)</f>
        <v>3</v>
      </c>
      <c r="L28" s="10">
        <f t="shared" si="0"/>
        <v>2</v>
      </c>
      <c r="M28" s="8"/>
      <c r="N28" s="6"/>
      <c r="O28" s="6"/>
      <c r="P28" s="6"/>
    </row>
    <row r="29" spans="1:16" s="7" customFormat="1" ht="19.5" customHeight="1">
      <c r="A29" s="15" t="s">
        <v>32</v>
      </c>
      <c r="B29" s="15" t="s">
        <v>122</v>
      </c>
      <c r="C29" s="4">
        <v>2</v>
      </c>
      <c r="D29" s="21" t="s">
        <v>111</v>
      </c>
      <c r="E29" s="17">
        <v>3</v>
      </c>
      <c r="F29" s="6"/>
      <c r="G29" s="6"/>
      <c r="H29" s="6"/>
      <c r="I29" s="6">
        <v>0</v>
      </c>
      <c r="J29" s="6">
        <v>0</v>
      </c>
      <c r="K29" s="6">
        <f>SUM(F29:J29)</f>
        <v>0</v>
      </c>
      <c r="L29" s="10">
        <f t="shared" si="0"/>
        <v>5</v>
      </c>
      <c r="M29" s="8"/>
      <c r="N29" s="6"/>
      <c r="O29" s="6"/>
      <c r="P29" s="6"/>
    </row>
    <row r="30" spans="1:16" s="7" customFormat="1" ht="19.5" customHeight="1">
      <c r="A30" s="15" t="s">
        <v>33</v>
      </c>
      <c r="B30" s="15" t="s">
        <v>123</v>
      </c>
      <c r="C30" s="4">
        <v>2</v>
      </c>
      <c r="D30" s="21" t="s">
        <v>111</v>
      </c>
      <c r="E30" s="17">
        <v>3</v>
      </c>
      <c r="F30" s="6">
        <v>1</v>
      </c>
      <c r="G30" s="6">
        <v>2</v>
      </c>
      <c r="H30" s="6">
        <v>2</v>
      </c>
      <c r="I30" s="6">
        <v>2</v>
      </c>
      <c r="J30" s="6"/>
      <c r="K30" s="6">
        <f>SUM(F30:J30)</f>
        <v>7</v>
      </c>
      <c r="L30" s="10"/>
      <c r="M30" s="8" t="s">
        <v>81</v>
      </c>
      <c r="N30" s="6"/>
      <c r="O30" s="6"/>
      <c r="P30" s="6"/>
    </row>
    <row r="31" spans="1:16" s="7" customFormat="1" ht="19.5" customHeight="1">
      <c r="A31" s="15" t="s">
        <v>34</v>
      </c>
      <c r="B31" s="15" t="s">
        <v>124</v>
      </c>
      <c r="C31" s="4">
        <v>1</v>
      </c>
      <c r="D31" s="21" t="s">
        <v>102</v>
      </c>
      <c r="E31" s="17">
        <v>3</v>
      </c>
      <c r="F31" s="6">
        <v>2</v>
      </c>
      <c r="G31" s="6">
        <v>2</v>
      </c>
      <c r="H31" s="6">
        <v>2</v>
      </c>
      <c r="I31" s="6">
        <v>0</v>
      </c>
      <c r="J31" s="6">
        <v>1</v>
      </c>
      <c r="K31" s="6">
        <f>SUM(F31:J31)</f>
        <v>7</v>
      </c>
      <c r="L31" s="10"/>
      <c r="M31" s="8" t="s">
        <v>81</v>
      </c>
      <c r="N31" s="6"/>
      <c r="O31" s="6"/>
      <c r="P31" s="6"/>
    </row>
    <row r="32" spans="1:16" s="7" customFormat="1" ht="19.5" customHeight="1">
      <c r="A32" s="15" t="s">
        <v>35</v>
      </c>
      <c r="B32" s="15" t="s">
        <v>125</v>
      </c>
      <c r="C32" s="4">
        <v>1</v>
      </c>
      <c r="D32" s="21" t="s">
        <v>99</v>
      </c>
      <c r="E32" s="17">
        <v>3</v>
      </c>
      <c r="F32" s="6">
        <v>2</v>
      </c>
      <c r="G32" s="6">
        <v>1</v>
      </c>
      <c r="H32" s="6">
        <v>1</v>
      </c>
      <c r="I32" s="6"/>
      <c r="J32" s="6">
        <v>2</v>
      </c>
      <c r="K32" s="6">
        <f>SUM(F32:J32)</f>
        <v>6</v>
      </c>
      <c r="L32" s="10"/>
      <c r="M32" s="8" t="s">
        <v>81</v>
      </c>
      <c r="N32" s="6"/>
      <c r="O32" s="6"/>
      <c r="P32" s="6"/>
    </row>
    <row r="33" spans="1:16" s="7" customFormat="1" ht="19.5" customHeight="1">
      <c r="A33" s="15" t="s">
        <v>36</v>
      </c>
      <c r="B33" s="15" t="s">
        <v>126</v>
      </c>
      <c r="C33" s="4">
        <v>2</v>
      </c>
      <c r="D33" s="21" t="s">
        <v>83</v>
      </c>
      <c r="E33" s="17">
        <v>3</v>
      </c>
      <c r="F33" s="6"/>
      <c r="G33" s="6"/>
      <c r="H33" s="6">
        <v>2</v>
      </c>
      <c r="I33" s="6"/>
      <c r="J33" s="6"/>
      <c r="K33" s="6">
        <f>SUM(F33:J33)</f>
        <v>2</v>
      </c>
      <c r="L33" s="10">
        <f t="shared" si="0"/>
        <v>3</v>
      </c>
      <c r="M33" s="8"/>
      <c r="N33" s="6"/>
      <c r="O33" s="6"/>
      <c r="P33" s="6"/>
    </row>
    <row r="34" spans="1:16" s="7" customFormat="1" ht="19.5" customHeight="1">
      <c r="A34" s="15" t="s">
        <v>37</v>
      </c>
      <c r="B34" s="15" t="s">
        <v>127</v>
      </c>
      <c r="C34" s="4">
        <v>2</v>
      </c>
      <c r="D34" s="21" t="s">
        <v>91</v>
      </c>
      <c r="E34" s="17">
        <v>3</v>
      </c>
      <c r="F34" s="6">
        <v>0</v>
      </c>
      <c r="G34" s="6">
        <v>2</v>
      </c>
      <c r="H34" s="6">
        <v>1</v>
      </c>
      <c r="I34" s="6">
        <v>1</v>
      </c>
      <c r="J34" s="6"/>
      <c r="K34" s="6">
        <f>SUM(F34:J34)</f>
        <v>4</v>
      </c>
      <c r="L34" s="10">
        <f t="shared" si="0"/>
        <v>1</v>
      </c>
      <c r="M34" s="8"/>
      <c r="N34" s="6"/>
      <c r="O34" s="6"/>
      <c r="P34" s="6"/>
    </row>
    <row r="35" spans="1:16" s="7" customFormat="1" ht="19.5" customHeight="1">
      <c r="A35" s="15" t="s">
        <v>38</v>
      </c>
      <c r="B35" s="15" t="s">
        <v>128</v>
      </c>
      <c r="C35" s="4">
        <v>2</v>
      </c>
      <c r="D35" s="21" t="s">
        <v>83</v>
      </c>
      <c r="E35" s="17">
        <v>3</v>
      </c>
      <c r="F35" s="6">
        <v>2</v>
      </c>
      <c r="G35" s="6">
        <v>0</v>
      </c>
      <c r="H35" s="6"/>
      <c r="I35" s="6">
        <v>1</v>
      </c>
      <c r="J35" s="6"/>
      <c r="K35" s="6">
        <f>SUM(F35:J35)</f>
        <v>3</v>
      </c>
      <c r="L35" s="10">
        <f t="shared" si="0"/>
        <v>2</v>
      </c>
      <c r="M35" s="8"/>
      <c r="N35" s="6"/>
      <c r="O35" s="6"/>
      <c r="P35" s="6"/>
    </row>
    <row r="36" spans="1:16" s="7" customFormat="1" ht="19.5" customHeight="1">
      <c r="A36" s="15" t="s">
        <v>39</v>
      </c>
      <c r="B36" s="15" t="s">
        <v>129</v>
      </c>
      <c r="C36" s="4">
        <v>2</v>
      </c>
      <c r="D36" s="21" t="s">
        <v>130</v>
      </c>
      <c r="E36" s="17">
        <v>3</v>
      </c>
      <c r="F36" s="6">
        <v>1</v>
      </c>
      <c r="G36" s="6"/>
      <c r="H36" s="6">
        <v>2</v>
      </c>
      <c r="I36" s="6">
        <v>0</v>
      </c>
      <c r="J36" s="6">
        <v>2</v>
      </c>
      <c r="K36" s="6">
        <f>SUM(F36:J36)</f>
        <v>5</v>
      </c>
      <c r="L36" s="10"/>
      <c r="M36" s="8" t="s">
        <v>81</v>
      </c>
      <c r="N36" s="6"/>
      <c r="O36" s="6"/>
      <c r="P36" s="6"/>
    </row>
    <row r="37" spans="1:16" s="7" customFormat="1" ht="19.5" customHeight="1">
      <c r="A37" s="15" t="s">
        <v>40</v>
      </c>
      <c r="B37" s="15" t="s">
        <v>131</v>
      </c>
      <c r="C37" s="4">
        <v>2</v>
      </c>
      <c r="D37" s="21" t="s">
        <v>111</v>
      </c>
      <c r="E37" s="17">
        <v>3</v>
      </c>
      <c r="F37" s="6">
        <v>1</v>
      </c>
      <c r="G37" s="6">
        <v>1</v>
      </c>
      <c r="H37" s="6">
        <v>1</v>
      </c>
      <c r="I37" s="6">
        <v>1</v>
      </c>
      <c r="J37" s="6">
        <v>0</v>
      </c>
      <c r="K37" s="6">
        <f>SUM(F37:J37)</f>
        <v>4</v>
      </c>
      <c r="L37" s="10">
        <f t="shared" si="0"/>
        <v>1</v>
      </c>
      <c r="M37" s="8"/>
      <c r="N37" s="6"/>
      <c r="O37" s="6"/>
      <c r="P37" s="6"/>
    </row>
    <row r="38" spans="1:16" s="7" customFormat="1" ht="19.5" customHeight="1">
      <c r="A38" s="15" t="s">
        <v>41</v>
      </c>
      <c r="B38" s="15" t="s">
        <v>132</v>
      </c>
      <c r="C38" s="4">
        <v>2</v>
      </c>
      <c r="D38" s="21" t="s">
        <v>91</v>
      </c>
      <c r="E38" s="17">
        <v>3</v>
      </c>
      <c r="F38" s="6">
        <v>1</v>
      </c>
      <c r="G38" s="6">
        <v>1</v>
      </c>
      <c r="H38" s="6"/>
      <c r="I38" s="6">
        <v>1</v>
      </c>
      <c r="J38" s="6"/>
      <c r="K38" s="6">
        <f>SUM(F38:J38)</f>
        <v>3</v>
      </c>
      <c r="L38" s="10">
        <f t="shared" si="0"/>
        <v>2</v>
      </c>
      <c r="M38" s="8"/>
      <c r="N38" s="6"/>
      <c r="O38" s="6"/>
      <c r="P38" s="6"/>
    </row>
    <row r="39" spans="1:16" s="7" customFormat="1" ht="19.5" customHeight="1">
      <c r="A39" s="15" t="s">
        <v>42</v>
      </c>
      <c r="B39" s="15" t="s">
        <v>133</v>
      </c>
      <c r="C39" s="4">
        <v>1</v>
      </c>
      <c r="D39" s="21" t="s">
        <v>106</v>
      </c>
      <c r="E39" s="17">
        <v>3</v>
      </c>
      <c r="F39" s="6"/>
      <c r="G39" s="6">
        <v>1</v>
      </c>
      <c r="H39" s="6">
        <v>2</v>
      </c>
      <c r="I39" s="6">
        <v>2</v>
      </c>
      <c r="J39" s="6">
        <v>1</v>
      </c>
      <c r="K39" s="6">
        <f>SUM(F39:J39)</f>
        <v>6</v>
      </c>
      <c r="L39" s="10"/>
      <c r="M39" s="8" t="s">
        <v>81</v>
      </c>
      <c r="N39" s="6"/>
      <c r="O39" s="6"/>
      <c r="P39" s="6"/>
    </row>
    <row r="40" spans="1:16" s="7" customFormat="1" ht="19.5" customHeight="1">
      <c r="A40" s="15" t="s">
        <v>43</v>
      </c>
      <c r="B40" s="15" t="s">
        <v>134</v>
      </c>
      <c r="C40" s="4">
        <v>3</v>
      </c>
      <c r="D40" s="21" t="s">
        <v>135</v>
      </c>
      <c r="E40" s="17">
        <v>3</v>
      </c>
      <c r="F40" s="6">
        <v>2</v>
      </c>
      <c r="G40" s="6">
        <v>0</v>
      </c>
      <c r="H40" s="6">
        <v>2</v>
      </c>
      <c r="I40" s="6">
        <v>2</v>
      </c>
      <c r="J40" s="6">
        <v>1</v>
      </c>
      <c r="K40" s="6">
        <f>SUM(F40:J40)</f>
        <v>7</v>
      </c>
      <c r="L40" s="10"/>
      <c r="M40" s="8" t="s">
        <v>81</v>
      </c>
      <c r="N40" s="6"/>
      <c r="O40" s="6"/>
      <c r="P40" s="6"/>
    </row>
    <row r="41" spans="1:16" s="7" customFormat="1" ht="19.5" customHeight="1">
      <c r="A41" s="15" t="s">
        <v>44</v>
      </c>
      <c r="B41" s="15" t="s">
        <v>136</v>
      </c>
      <c r="C41" s="4">
        <v>3</v>
      </c>
      <c r="D41" s="21" t="s">
        <v>111</v>
      </c>
      <c r="E41" s="17">
        <v>3</v>
      </c>
      <c r="F41" s="6">
        <v>1</v>
      </c>
      <c r="G41" s="6">
        <v>2</v>
      </c>
      <c r="H41" s="6"/>
      <c r="I41" s="6">
        <v>0</v>
      </c>
      <c r="J41" s="6">
        <v>1</v>
      </c>
      <c r="K41" s="6">
        <f>SUM(F41:J41)</f>
        <v>4</v>
      </c>
      <c r="L41" s="10">
        <f t="shared" si="0"/>
        <v>1</v>
      </c>
      <c r="M41" s="8"/>
      <c r="N41" s="6"/>
      <c r="O41" s="6"/>
      <c r="P41" s="6"/>
    </row>
    <row r="42" spans="1:16" s="7" customFormat="1" ht="19.5" customHeight="1">
      <c r="A42" s="15" t="s">
        <v>45</v>
      </c>
      <c r="B42" s="15" t="s">
        <v>137</v>
      </c>
      <c r="C42" s="4">
        <v>3</v>
      </c>
      <c r="D42" s="21" t="s">
        <v>135</v>
      </c>
      <c r="E42" s="17">
        <v>3</v>
      </c>
      <c r="F42" s="6">
        <v>2</v>
      </c>
      <c r="G42" s="6">
        <v>2</v>
      </c>
      <c r="H42" s="6">
        <v>0</v>
      </c>
      <c r="I42" s="6"/>
      <c r="J42" s="6">
        <v>0</v>
      </c>
      <c r="K42" s="6">
        <f>SUM(F42:J42)</f>
        <v>4</v>
      </c>
      <c r="L42" s="10">
        <f t="shared" si="0"/>
        <v>1</v>
      </c>
      <c r="M42" s="8"/>
      <c r="N42" s="6"/>
      <c r="O42" s="6"/>
      <c r="P42" s="6"/>
    </row>
    <row r="43" spans="1:16" s="7" customFormat="1" ht="19.5" customHeight="1">
      <c r="A43" s="15" t="s">
        <v>46</v>
      </c>
      <c r="B43" s="15" t="s">
        <v>138</v>
      </c>
      <c r="C43" s="4">
        <v>3</v>
      </c>
      <c r="D43" s="21" t="s">
        <v>111</v>
      </c>
      <c r="E43" s="17">
        <v>3</v>
      </c>
      <c r="F43" s="6">
        <v>1</v>
      </c>
      <c r="G43" s="6">
        <v>2</v>
      </c>
      <c r="H43" s="6"/>
      <c r="I43" s="6">
        <v>2</v>
      </c>
      <c r="J43" s="6"/>
      <c r="K43" s="6">
        <f>SUM(F43:J43)</f>
        <v>5</v>
      </c>
      <c r="L43" s="10"/>
      <c r="M43" s="8" t="s">
        <v>81</v>
      </c>
      <c r="N43" s="6"/>
      <c r="O43" s="6"/>
      <c r="P43" s="6"/>
    </row>
    <row r="44" spans="1:16" s="7" customFormat="1" ht="19.5" customHeight="1">
      <c r="A44" s="15" t="s">
        <v>47</v>
      </c>
      <c r="B44" s="15" t="s">
        <v>139</v>
      </c>
      <c r="C44" s="4">
        <v>3</v>
      </c>
      <c r="D44" s="21" t="s">
        <v>111</v>
      </c>
      <c r="E44" s="17">
        <v>3</v>
      </c>
      <c r="F44" s="6">
        <v>2</v>
      </c>
      <c r="G44" s="6">
        <v>1</v>
      </c>
      <c r="H44" s="6">
        <v>0</v>
      </c>
      <c r="I44" s="6">
        <v>1</v>
      </c>
      <c r="J44" s="6">
        <v>1</v>
      </c>
      <c r="K44" s="6">
        <f>SUM(F44:J44)</f>
        <v>5</v>
      </c>
      <c r="L44" s="10"/>
      <c r="M44" s="8" t="s">
        <v>81</v>
      </c>
      <c r="N44" s="6"/>
      <c r="O44" s="6"/>
      <c r="P44" s="6"/>
    </row>
    <row r="45" spans="1:16" s="7" customFormat="1" ht="19.5" customHeight="1">
      <c r="A45" s="15" t="s">
        <v>48</v>
      </c>
      <c r="B45" s="15" t="s">
        <v>140</v>
      </c>
      <c r="C45" s="4">
        <v>1</v>
      </c>
      <c r="D45" s="21" t="s">
        <v>99</v>
      </c>
      <c r="E45" s="17">
        <v>3</v>
      </c>
      <c r="F45" s="6">
        <v>2</v>
      </c>
      <c r="G45" s="6">
        <v>1</v>
      </c>
      <c r="H45" s="6">
        <v>2</v>
      </c>
      <c r="I45" s="6"/>
      <c r="J45" s="6">
        <v>1</v>
      </c>
      <c r="K45" s="6">
        <f>SUM(F45:J45)</f>
        <v>6</v>
      </c>
      <c r="L45" s="10"/>
      <c r="M45" s="8" t="s">
        <v>81</v>
      </c>
      <c r="N45" s="6"/>
      <c r="O45" s="6"/>
      <c r="P45" s="6"/>
    </row>
    <row r="46" spans="1:16" s="7" customFormat="1" ht="19.5" customHeight="1">
      <c r="A46" s="15" t="s">
        <v>49</v>
      </c>
      <c r="B46" s="15" t="s">
        <v>141</v>
      </c>
      <c r="C46" s="4">
        <v>3</v>
      </c>
      <c r="D46" s="21" t="s">
        <v>87</v>
      </c>
      <c r="E46" s="17">
        <v>3</v>
      </c>
      <c r="F46" s="6">
        <v>1</v>
      </c>
      <c r="G46" s="6">
        <v>1</v>
      </c>
      <c r="H46" s="6">
        <v>1</v>
      </c>
      <c r="I46" s="6">
        <v>0</v>
      </c>
      <c r="J46" s="6">
        <v>1</v>
      </c>
      <c r="K46" s="6">
        <f>SUM(F46:J46)</f>
        <v>4</v>
      </c>
      <c r="L46" s="10">
        <f t="shared" si="0"/>
        <v>1</v>
      </c>
      <c r="M46" s="8"/>
      <c r="N46" s="6"/>
      <c r="O46" s="6"/>
      <c r="P46" s="6"/>
    </row>
    <row r="47" spans="1:16" s="7" customFormat="1" ht="19.5" customHeight="1">
      <c r="A47" s="15" t="s">
        <v>50</v>
      </c>
      <c r="B47" s="15" t="s">
        <v>142</v>
      </c>
      <c r="C47" s="4">
        <v>2</v>
      </c>
      <c r="D47" s="21" t="s">
        <v>130</v>
      </c>
      <c r="E47" s="17">
        <v>3</v>
      </c>
      <c r="F47" s="6">
        <v>2</v>
      </c>
      <c r="G47" s="6">
        <v>0</v>
      </c>
      <c r="H47" s="6">
        <v>1</v>
      </c>
      <c r="I47" s="6">
        <v>2</v>
      </c>
      <c r="J47" s="6">
        <v>2</v>
      </c>
      <c r="K47" s="6">
        <f>SUM(F47:J47)</f>
        <v>7</v>
      </c>
      <c r="L47" s="10"/>
      <c r="M47" s="8" t="s">
        <v>81</v>
      </c>
      <c r="N47" s="6"/>
      <c r="O47" s="6"/>
      <c r="P47" s="6"/>
    </row>
    <row r="48" spans="1:16" s="7" customFormat="1" ht="19.5" customHeight="1">
      <c r="A48" s="15" t="s">
        <v>51</v>
      </c>
      <c r="B48" s="15" t="s">
        <v>143</v>
      </c>
      <c r="C48" s="4">
        <v>1</v>
      </c>
      <c r="D48" s="21" t="s">
        <v>114</v>
      </c>
      <c r="E48" s="17">
        <v>3</v>
      </c>
      <c r="F48" s="6">
        <v>0</v>
      </c>
      <c r="G48" s="6"/>
      <c r="H48" s="6">
        <v>0</v>
      </c>
      <c r="I48" s="6"/>
      <c r="J48" s="6">
        <v>0</v>
      </c>
      <c r="K48" s="6">
        <f>SUM(F48:J48)</f>
        <v>0</v>
      </c>
      <c r="L48" s="10">
        <f t="shared" si="0"/>
        <v>5</v>
      </c>
      <c r="M48" s="8"/>
      <c r="N48" s="6"/>
      <c r="O48" s="6"/>
      <c r="P48" s="6"/>
    </row>
    <row r="49" spans="1:16" s="7" customFormat="1" ht="19.5" customHeight="1">
      <c r="A49" s="15" t="s">
        <v>52</v>
      </c>
      <c r="B49" s="15" t="s">
        <v>144</v>
      </c>
      <c r="C49" s="4">
        <v>2</v>
      </c>
      <c r="D49" s="21" t="s">
        <v>95</v>
      </c>
      <c r="E49" s="17">
        <v>3</v>
      </c>
      <c r="F49" s="6">
        <v>1</v>
      </c>
      <c r="G49" s="6">
        <v>2</v>
      </c>
      <c r="H49" s="6">
        <v>2</v>
      </c>
      <c r="I49" s="6">
        <v>2</v>
      </c>
      <c r="J49" s="6">
        <v>1</v>
      </c>
      <c r="K49" s="6">
        <f>SUM(F49:J49)</f>
        <v>8</v>
      </c>
      <c r="L49" s="10"/>
      <c r="M49" s="8" t="s">
        <v>81</v>
      </c>
      <c r="N49" s="6"/>
      <c r="O49" s="6"/>
      <c r="P49" s="6"/>
    </row>
    <row r="50" spans="1:16" s="7" customFormat="1" ht="19.5" customHeight="1">
      <c r="A50" s="15" t="s">
        <v>53</v>
      </c>
      <c r="B50" s="15" t="s">
        <v>145</v>
      </c>
      <c r="C50" s="4">
        <v>1</v>
      </c>
      <c r="D50" s="21" t="s">
        <v>114</v>
      </c>
      <c r="E50" s="17">
        <v>3</v>
      </c>
      <c r="F50" s="6"/>
      <c r="G50" s="6">
        <v>0</v>
      </c>
      <c r="H50" s="6">
        <v>1</v>
      </c>
      <c r="I50" s="6"/>
      <c r="J50" s="6">
        <v>2</v>
      </c>
      <c r="K50" s="6">
        <f>SUM(F50:J50)</f>
        <v>3</v>
      </c>
      <c r="L50" s="10">
        <f t="shared" si="0"/>
        <v>2</v>
      </c>
      <c r="M50" s="8"/>
      <c r="N50" s="6"/>
      <c r="O50" s="6"/>
      <c r="P50" s="6"/>
    </row>
    <row r="51" spans="1:16" s="7" customFormat="1" ht="19.5" customHeight="1">
      <c r="A51" s="15" t="s">
        <v>54</v>
      </c>
      <c r="B51" s="15" t="s">
        <v>146</v>
      </c>
      <c r="C51" s="4">
        <v>3</v>
      </c>
      <c r="D51" s="21" t="s">
        <v>85</v>
      </c>
      <c r="E51" s="17">
        <v>3</v>
      </c>
      <c r="F51" s="6">
        <v>2</v>
      </c>
      <c r="G51" s="6">
        <v>1</v>
      </c>
      <c r="H51" s="6">
        <v>2</v>
      </c>
      <c r="I51" s="6">
        <v>0</v>
      </c>
      <c r="J51" s="6"/>
      <c r="K51" s="6">
        <f>SUM(F51:J51)</f>
        <v>5</v>
      </c>
      <c r="L51" s="10"/>
      <c r="M51" s="8" t="s">
        <v>81</v>
      </c>
      <c r="N51" s="6"/>
      <c r="O51" s="6"/>
      <c r="P51" s="6"/>
    </row>
    <row r="52" spans="1:16" s="7" customFormat="1" ht="19.5" customHeight="1">
      <c r="A52" s="15" t="s">
        <v>55</v>
      </c>
      <c r="B52" s="15" t="s">
        <v>147</v>
      </c>
      <c r="C52" s="4">
        <v>2</v>
      </c>
      <c r="D52" s="21" t="s">
        <v>118</v>
      </c>
      <c r="E52" s="17">
        <v>3</v>
      </c>
      <c r="F52" s="6">
        <v>2</v>
      </c>
      <c r="G52" s="6"/>
      <c r="H52" s="6">
        <v>0</v>
      </c>
      <c r="I52" s="6"/>
      <c r="J52" s="6">
        <v>2</v>
      </c>
      <c r="K52" s="6">
        <f>SUM(F52:J52)</f>
        <v>4</v>
      </c>
      <c r="L52" s="10">
        <f t="shared" si="0"/>
        <v>1</v>
      </c>
      <c r="M52" s="8"/>
      <c r="N52" s="6"/>
      <c r="O52" s="6"/>
      <c r="P52" s="6"/>
    </row>
    <row r="53" spans="1:16" s="7" customFormat="1" ht="19.5" customHeight="1">
      <c r="A53" s="15" t="s">
        <v>56</v>
      </c>
      <c r="B53" s="15" t="s">
        <v>148</v>
      </c>
      <c r="C53" s="4">
        <v>2</v>
      </c>
      <c r="D53" s="21" t="s">
        <v>91</v>
      </c>
      <c r="E53" s="17">
        <v>3</v>
      </c>
      <c r="F53" s="6">
        <v>2</v>
      </c>
      <c r="G53" s="6">
        <v>1</v>
      </c>
      <c r="H53" s="6">
        <v>1</v>
      </c>
      <c r="I53" s="6">
        <v>2</v>
      </c>
      <c r="J53" s="6">
        <v>2</v>
      </c>
      <c r="K53" s="6">
        <f>SUM(F53:J53)</f>
        <v>8</v>
      </c>
      <c r="L53" s="10"/>
      <c r="M53" s="8" t="s">
        <v>81</v>
      </c>
      <c r="N53" s="6"/>
      <c r="O53" s="6"/>
      <c r="P53" s="6"/>
    </row>
    <row r="54" spans="1:16" s="7" customFormat="1" ht="19.5" customHeight="1">
      <c r="A54" s="15" t="s">
        <v>57</v>
      </c>
      <c r="B54" s="15" t="s">
        <v>149</v>
      </c>
      <c r="C54" s="4">
        <v>1</v>
      </c>
      <c r="D54" s="21" t="s">
        <v>102</v>
      </c>
      <c r="E54" s="17">
        <v>3</v>
      </c>
      <c r="F54" s="6">
        <v>2</v>
      </c>
      <c r="G54" s="6">
        <v>1</v>
      </c>
      <c r="H54" s="6">
        <v>2</v>
      </c>
      <c r="I54" s="6">
        <v>2</v>
      </c>
      <c r="J54" s="6">
        <v>2</v>
      </c>
      <c r="K54" s="6">
        <f>SUM(F54:J54)</f>
        <v>9</v>
      </c>
      <c r="L54" s="10"/>
      <c r="M54" s="8" t="s">
        <v>81</v>
      </c>
      <c r="N54" s="6"/>
      <c r="O54" s="6"/>
      <c r="P54" s="6"/>
    </row>
    <row r="55" spans="1:16" s="7" customFormat="1" ht="19.5" customHeight="1">
      <c r="A55" s="15" t="s">
        <v>58</v>
      </c>
      <c r="B55" s="15" t="s">
        <v>150</v>
      </c>
      <c r="C55" s="4">
        <v>3</v>
      </c>
      <c r="D55" s="21" t="s">
        <v>85</v>
      </c>
      <c r="E55" s="17">
        <v>3</v>
      </c>
      <c r="F55" s="6">
        <v>2</v>
      </c>
      <c r="G55" s="6"/>
      <c r="H55" s="6"/>
      <c r="I55" s="6">
        <v>2</v>
      </c>
      <c r="J55" s="6"/>
      <c r="K55" s="6">
        <f>SUM(F55:J55)</f>
        <v>4</v>
      </c>
      <c r="L55" s="10">
        <f t="shared" si="0"/>
        <v>1</v>
      </c>
      <c r="M55" s="8"/>
      <c r="N55" s="6"/>
      <c r="O55" s="6"/>
      <c r="P55" s="6"/>
    </row>
    <row r="56" spans="1:16" s="7" customFormat="1" ht="19.5" customHeight="1">
      <c r="A56" s="15" t="s">
        <v>59</v>
      </c>
      <c r="B56" s="15" t="s">
        <v>151</v>
      </c>
      <c r="C56" s="4">
        <v>3</v>
      </c>
      <c r="D56" s="21" t="s">
        <v>85</v>
      </c>
      <c r="E56" s="17">
        <v>3</v>
      </c>
      <c r="F56" s="6">
        <v>1</v>
      </c>
      <c r="G56" s="6">
        <v>1</v>
      </c>
      <c r="H56" s="6"/>
      <c r="I56" s="6">
        <v>2</v>
      </c>
      <c r="J56" s="6">
        <v>1</v>
      </c>
      <c r="K56" s="6">
        <f>SUM(F56:J56)</f>
        <v>5</v>
      </c>
      <c r="L56" s="10"/>
      <c r="M56" s="8" t="s">
        <v>81</v>
      </c>
      <c r="N56" s="6"/>
      <c r="O56" s="6"/>
      <c r="P56" s="6"/>
    </row>
    <row r="57" spans="1:16" s="7" customFormat="1" ht="19.5" customHeight="1">
      <c r="A57" s="15" t="s">
        <v>60</v>
      </c>
      <c r="B57" s="15" t="s">
        <v>152</v>
      </c>
      <c r="C57" s="4">
        <v>3</v>
      </c>
      <c r="D57" s="21" t="s">
        <v>135</v>
      </c>
      <c r="E57" s="17">
        <v>3</v>
      </c>
      <c r="F57" s="6">
        <v>0</v>
      </c>
      <c r="G57" s="6">
        <v>2</v>
      </c>
      <c r="H57" s="6">
        <v>2</v>
      </c>
      <c r="I57" s="6"/>
      <c r="J57" s="6">
        <v>0</v>
      </c>
      <c r="K57" s="6">
        <f>SUM(F57:J57)</f>
        <v>4</v>
      </c>
      <c r="L57" s="10">
        <f t="shared" si="0"/>
        <v>1</v>
      </c>
      <c r="M57" s="8"/>
      <c r="N57" s="6"/>
      <c r="O57" s="6"/>
      <c r="P57" s="6"/>
    </row>
    <row r="58" spans="1:16" s="7" customFormat="1" ht="19.5" customHeight="1">
      <c r="A58" s="15" t="s">
        <v>61</v>
      </c>
      <c r="B58" s="15" t="s">
        <v>153</v>
      </c>
      <c r="C58" s="4">
        <v>1</v>
      </c>
      <c r="D58" s="21" t="s">
        <v>89</v>
      </c>
      <c r="E58" s="17">
        <v>3</v>
      </c>
      <c r="F58" s="6">
        <v>2</v>
      </c>
      <c r="G58" s="6">
        <v>1</v>
      </c>
      <c r="H58" s="6"/>
      <c r="I58" s="6">
        <v>1</v>
      </c>
      <c r="J58" s="6">
        <v>2</v>
      </c>
      <c r="K58" s="6">
        <f>SUM(F58:J58)</f>
        <v>6</v>
      </c>
      <c r="L58" s="10"/>
      <c r="M58" s="8" t="s">
        <v>81</v>
      </c>
      <c r="N58" s="6"/>
      <c r="O58" s="6"/>
      <c r="P58" s="6"/>
    </row>
    <row r="59" spans="1:16" s="7" customFormat="1" ht="19.5" customHeight="1">
      <c r="A59" s="15" t="s">
        <v>62</v>
      </c>
      <c r="B59" s="15" t="s">
        <v>154</v>
      </c>
      <c r="C59" s="4">
        <v>1</v>
      </c>
      <c r="D59" s="21" t="s">
        <v>99</v>
      </c>
      <c r="E59" s="17">
        <v>3</v>
      </c>
      <c r="F59" s="6">
        <v>2</v>
      </c>
      <c r="G59" s="6"/>
      <c r="H59" s="6"/>
      <c r="I59" s="6"/>
      <c r="J59" s="6"/>
      <c r="K59" s="6">
        <f>SUM(F59:J59)</f>
        <v>2</v>
      </c>
      <c r="L59" s="10">
        <f t="shared" si="0"/>
        <v>3</v>
      </c>
      <c r="M59" s="8"/>
      <c r="N59" s="6"/>
      <c r="O59" s="6"/>
      <c r="P59" s="6"/>
    </row>
    <row r="60" spans="1:16" s="7" customFormat="1" ht="19.5" customHeight="1">
      <c r="A60" s="15" t="s">
        <v>63</v>
      </c>
      <c r="B60" s="15" t="s">
        <v>155</v>
      </c>
      <c r="C60" s="4">
        <v>3</v>
      </c>
      <c r="D60" s="21" t="s">
        <v>85</v>
      </c>
      <c r="E60" s="17">
        <v>3</v>
      </c>
      <c r="F60" s="6">
        <v>2</v>
      </c>
      <c r="G60" s="6">
        <v>2</v>
      </c>
      <c r="H60" s="6">
        <v>1</v>
      </c>
      <c r="I60" s="6">
        <v>1</v>
      </c>
      <c r="J60" s="6">
        <v>2</v>
      </c>
      <c r="K60" s="6">
        <f>SUM(F60:J60)</f>
        <v>8</v>
      </c>
      <c r="L60" s="10"/>
      <c r="M60" s="8" t="s">
        <v>81</v>
      </c>
      <c r="N60" s="6"/>
      <c r="O60" s="6"/>
      <c r="P60" s="6"/>
    </row>
    <row r="61" spans="1:16" s="7" customFormat="1" ht="19.5" customHeight="1">
      <c r="A61" s="15" t="s">
        <v>64</v>
      </c>
      <c r="B61" s="15" t="s">
        <v>156</v>
      </c>
      <c r="C61" s="4">
        <v>2</v>
      </c>
      <c r="D61" s="21" t="s">
        <v>83</v>
      </c>
      <c r="E61" s="17">
        <v>3</v>
      </c>
      <c r="F61" s="6">
        <v>2</v>
      </c>
      <c r="G61" s="6">
        <v>1</v>
      </c>
      <c r="H61" s="6"/>
      <c r="I61" s="6">
        <v>1</v>
      </c>
      <c r="J61" s="6"/>
      <c r="K61" s="6">
        <f>SUM(F61:J61)</f>
        <v>4</v>
      </c>
      <c r="L61" s="10">
        <f t="shared" si="0"/>
        <v>1</v>
      </c>
      <c r="M61" s="8"/>
      <c r="N61" s="6"/>
      <c r="O61" s="6"/>
      <c r="P61" s="6"/>
    </row>
    <row r="62" spans="1:16" s="7" customFormat="1" ht="19.5" customHeight="1">
      <c r="A62" s="15" t="s">
        <v>65</v>
      </c>
      <c r="B62" s="15" t="s">
        <v>157</v>
      </c>
      <c r="C62" s="4">
        <v>3</v>
      </c>
      <c r="D62" s="21" t="s">
        <v>135</v>
      </c>
      <c r="E62" s="17">
        <v>3</v>
      </c>
      <c r="F62" s="6">
        <v>2</v>
      </c>
      <c r="G62" s="6">
        <v>1</v>
      </c>
      <c r="H62" s="6">
        <v>0</v>
      </c>
      <c r="I62" s="6"/>
      <c r="J62" s="6"/>
      <c r="K62" s="6">
        <f>SUM(F62:J62)</f>
        <v>3</v>
      </c>
      <c r="L62" s="10">
        <f t="shared" si="0"/>
        <v>2</v>
      </c>
      <c r="M62" s="8"/>
      <c r="N62" s="6"/>
      <c r="O62" s="6"/>
      <c r="P62" s="6"/>
    </row>
    <row r="63" spans="1:16" s="7" customFormat="1" ht="19.5" customHeight="1">
      <c r="A63" s="15" t="s">
        <v>66</v>
      </c>
      <c r="B63" s="15" t="s">
        <v>158</v>
      </c>
      <c r="C63" s="4">
        <v>1</v>
      </c>
      <c r="D63" s="21" t="s">
        <v>89</v>
      </c>
      <c r="E63" s="17">
        <v>3</v>
      </c>
      <c r="F63" s="6">
        <v>2</v>
      </c>
      <c r="G63" s="6">
        <v>2</v>
      </c>
      <c r="H63" s="6"/>
      <c r="I63" s="6">
        <v>1</v>
      </c>
      <c r="J63" s="6">
        <v>1</v>
      </c>
      <c r="K63" s="6">
        <f>SUM(F63:J63)</f>
        <v>6</v>
      </c>
      <c r="L63" s="10"/>
      <c r="M63" s="8" t="s">
        <v>81</v>
      </c>
      <c r="N63" s="6"/>
      <c r="O63" s="6"/>
      <c r="P63" s="6"/>
    </row>
    <row r="64" spans="1:16" s="7" customFormat="1" ht="19.5" customHeight="1">
      <c r="A64" s="15" t="s">
        <v>67</v>
      </c>
      <c r="B64" s="15" t="s">
        <v>159</v>
      </c>
      <c r="C64" s="4">
        <v>2</v>
      </c>
      <c r="D64" s="21" t="s">
        <v>83</v>
      </c>
      <c r="E64" s="17">
        <v>3</v>
      </c>
      <c r="F64" s="6">
        <v>1</v>
      </c>
      <c r="G64" s="6"/>
      <c r="H64" s="6"/>
      <c r="I64" s="6">
        <v>1</v>
      </c>
      <c r="J64" s="6"/>
      <c r="K64" s="6">
        <f>SUM(F64:J64)</f>
        <v>2</v>
      </c>
      <c r="L64" s="10">
        <f t="shared" si="0"/>
        <v>3</v>
      </c>
      <c r="M64" s="8"/>
      <c r="N64" s="6"/>
      <c r="O64" s="6"/>
      <c r="P64" s="6"/>
    </row>
    <row r="65" spans="1:16" s="7" customFormat="1" ht="19.5" customHeight="1">
      <c r="A65" s="15" t="s">
        <v>68</v>
      </c>
      <c r="B65" s="15" t="s">
        <v>160</v>
      </c>
      <c r="C65" s="4">
        <v>1</v>
      </c>
      <c r="D65" s="21" t="s">
        <v>114</v>
      </c>
      <c r="E65" s="17">
        <v>3</v>
      </c>
      <c r="F65" s="6"/>
      <c r="G65" s="6"/>
      <c r="H65" s="6"/>
      <c r="I65" s="6"/>
      <c r="J65" s="6">
        <v>1</v>
      </c>
      <c r="K65" s="6">
        <f>SUM(F65:J65)</f>
        <v>1</v>
      </c>
      <c r="L65" s="10">
        <f t="shared" si="0"/>
        <v>4</v>
      </c>
      <c r="M65" s="8"/>
      <c r="N65" s="6"/>
      <c r="O65" s="6"/>
      <c r="P65" s="6"/>
    </row>
    <row r="66" spans="1:16" s="7" customFormat="1" ht="19.5" customHeight="1">
      <c r="A66" s="15" t="s">
        <v>69</v>
      </c>
      <c r="B66" s="15" t="s">
        <v>161</v>
      </c>
      <c r="C66" s="4">
        <v>3</v>
      </c>
      <c r="D66" s="21" t="s">
        <v>85</v>
      </c>
      <c r="E66" s="17">
        <v>3</v>
      </c>
      <c r="F66" s="6">
        <v>2</v>
      </c>
      <c r="G66" s="6">
        <v>0</v>
      </c>
      <c r="H66" s="6"/>
      <c r="I66" s="6">
        <v>1</v>
      </c>
      <c r="J66" s="6">
        <v>2</v>
      </c>
      <c r="K66" s="6">
        <f>SUM(F66:J66)</f>
        <v>5</v>
      </c>
      <c r="L66" s="10"/>
      <c r="M66" s="8" t="s">
        <v>81</v>
      </c>
      <c r="N66" s="6"/>
      <c r="O66" s="6"/>
      <c r="P66" s="6"/>
    </row>
    <row r="67" spans="1:16" s="7" customFormat="1" ht="19.5" customHeight="1">
      <c r="A67" s="15" t="s">
        <v>70</v>
      </c>
      <c r="B67" s="15" t="s">
        <v>162</v>
      </c>
      <c r="C67" s="4">
        <v>2</v>
      </c>
      <c r="D67" s="21" t="s">
        <v>130</v>
      </c>
      <c r="E67" s="17">
        <v>3</v>
      </c>
      <c r="F67" s="6"/>
      <c r="G67" s="6"/>
      <c r="H67" s="6"/>
      <c r="I67" s="6"/>
      <c r="J67" s="6"/>
      <c r="K67" s="6">
        <f>SUM(F67:J67)</f>
        <v>0</v>
      </c>
      <c r="L67" s="10">
        <f>5-K67</f>
        <v>5</v>
      </c>
      <c r="M67" s="8"/>
      <c r="N67" s="6"/>
      <c r="O67" s="6"/>
      <c r="P67" s="6"/>
    </row>
    <row r="68" spans="1:16" s="7" customFormat="1" ht="19.5" customHeight="1">
      <c r="A68" s="15" t="s">
        <v>71</v>
      </c>
      <c r="B68" s="15" t="s">
        <v>163</v>
      </c>
      <c r="C68" s="4">
        <v>2</v>
      </c>
      <c r="D68" s="21" t="s">
        <v>130</v>
      </c>
      <c r="E68" s="17">
        <v>3</v>
      </c>
      <c r="F68" s="6">
        <v>2</v>
      </c>
      <c r="G68" s="6">
        <v>2</v>
      </c>
      <c r="H68" s="6">
        <v>1</v>
      </c>
      <c r="I68" s="6">
        <v>1</v>
      </c>
      <c r="J68" s="6">
        <v>1</v>
      </c>
      <c r="K68" s="6">
        <f>SUM(F68:J68)</f>
        <v>7</v>
      </c>
      <c r="L68" s="10"/>
      <c r="M68" s="8" t="s">
        <v>81</v>
      </c>
      <c r="N68" s="6"/>
      <c r="O68" s="6"/>
      <c r="P68" s="6"/>
    </row>
    <row r="69" spans="1:16" s="7" customFormat="1" ht="19.5" customHeight="1">
      <c r="A69" s="15" t="s">
        <v>72</v>
      </c>
      <c r="B69" s="15" t="s">
        <v>164</v>
      </c>
      <c r="C69" s="4">
        <v>1</v>
      </c>
      <c r="D69" s="21" t="s">
        <v>99</v>
      </c>
      <c r="E69" s="17">
        <v>3</v>
      </c>
      <c r="F69" s="6"/>
      <c r="G69" s="6">
        <v>1</v>
      </c>
      <c r="H69" s="6">
        <v>2</v>
      </c>
      <c r="I69" s="6"/>
      <c r="J69" s="6">
        <v>2</v>
      </c>
      <c r="K69" s="6">
        <f>SUM(F69:J69)</f>
        <v>5</v>
      </c>
      <c r="L69" s="10"/>
      <c r="M69" s="8" t="s">
        <v>81</v>
      </c>
      <c r="N69" s="6"/>
      <c r="O69" s="6"/>
      <c r="P69" s="6"/>
    </row>
    <row r="70" spans="1:13" ht="17.25">
      <c r="A70" s="12"/>
      <c r="B70" s="12"/>
      <c r="C70" s="12"/>
      <c r="D70" s="22"/>
      <c r="E70" s="18"/>
      <c r="F70" s="12"/>
      <c r="G70" s="12"/>
      <c r="H70" s="12"/>
      <c r="I70" s="12"/>
      <c r="J70" s="12"/>
      <c r="K70" s="12"/>
      <c r="L70" s="13"/>
      <c r="M70" s="14"/>
    </row>
  </sheetData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2019-05-29T06:05:48Z</cp:lastPrinted>
  <dcterms:created xsi:type="dcterms:W3CDTF">2019-05-29T04:41:06Z</dcterms:created>
  <dcterms:modified xsi:type="dcterms:W3CDTF">2019-05-29T06:06:35Z</dcterms:modified>
  <cp:category/>
  <cp:version/>
  <cp:contentType/>
  <cp:contentStatus/>
</cp:coreProperties>
</file>